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55" activeTab="0"/>
  </bookViews>
  <sheets>
    <sheet name="Zuchtstammmeldung" sheetId="1" r:id="rId1"/>
    <sheet name="Brutliste Gruppe I" sheetId="2" r:id="rId2"/>
    <sheet name="Brutliste Gruppe II + III" sheetId="3" r:id="rId3"/>
    <sheet name="Legeliste" sheetId="4" r:id="rId4"/>
    <sheet name="Bewertungsliste" sheetId="5" r:id="rId5"/>
  </sheets>
  <externalReferences>
    <externalReference r:id="rId8"/>
  </externalReferences>
  <definedNames>
    <definedName name="_xlnm.Print_Area" localSheetId="2">'Brutliste Gruppe II + III'!$A$1:$U$37</definedName>
    <definedName name="Gesamtlegeleistung" localSheetId="2">'[1]Legeliste'!$F$46</definedName>
    <definedName name="Gesamtlegeleistung">'Legeliste'!$F$46</definedName>
  </definedNames>
  <calcPr fullCalcOnLoad="1"/>
</workbook>
</file>

<file path=xl/sharedStrings.xml><?xml version="1.0" encoding="utf-8"?>
<sst xmlns="http://schemas.openxmlformats.org/spreadsheetml/2006/main" count="170" uniqueCount="124">
  <si>
    <t>Zuchtstamm-Meldung 202</t>
  </si>
  <si>
    <t>Zuchtbuch</t>
  </si>
  <si>
    <t>Im BDRG / LV</t>
  </si>
  <si>
    <t>Kurhessen</t>
  </si>
  <si>
    <t>Züchter:</t>
  </si>
  <si>
    <t>Name, Vorname</t>
  </si>
  <si>
    <t>Wohnort:</t>
  </si>
  <si>
    <t>Straße, Ort</t>
  </si>
  <si>
    <t>Rasse:</t>
  </si>
  <si>
    <t>xyz</t>
  </si>
  <si>
    <t>Farbe:</t>
  </si>
  <si>
    <t>abc</t>
  </si>
  <si>
    <t>Zuchthahn</t>
  </si>
  <si>
    <t>Fußring</t>
  </si>
  <si>
    <t>Bewertungen</t>
  </si>
  <si>
    <t>Vater</t>
  </si>
  <si>
    <t>Mutter</t>
  </si>
  <si>
    <t>Jahr</t>
  </si>
  <si>
    <t>Zeichen</t>
  </si>
  <si>
    <t>Nummer</t>
  </si>
  <si>
    <t>Kükenmarke</t>
  </si>
  <si>
    <t>Note</t>
  </si>
  <si>
    <t>am</t>
  </si>
  <si>
    <t>in</t>
  </si>
  <si>
    <t>Bestätigungs Nr.</t>
  </si>
  <si>
    <t>Leistungswert</t>
  </si>
  <si>
    <t>Zuchtwert</t>
  </si>
  <si>
    <t>Diesem Hahn wurden am   ..Datum..    folgende Hennen angepaart</t>
  </si>
  <si>
    <t>Ort, Datum</t>
  </si>
  <si>
    <t>Unterschrift des Züchters</t>
  </si>
  <si>
    <t xml:space="preserve">Zuchtbuch: Kurhessen                                                           </t>
  </si>
  <si>
    <t>Brut- und Kükenliste 202</t>
  </si>
  <si>
    <t>Farbenschlag:</t>
  </si>
  <si>
    <t>Brutbeginn</t>
  </si>
  <si>
    <t>Hahn
BR</t>
  </si>
  <si>
    <t>Henne
BR</t>
  </si>
  <si>
    <t>Einlage
Eier</t>
  </si>
  <si>
    <t>unbe-
fruchtet</t>
  </si>
  <si>
    <t>ge- 
schlüpft</t>
  </si>
  <si>
    <t>Befruchtet
%</t>
  </si>
  <si>
    <t>Schlupf
%</t>
  </si>
  <si>
    <t>Sonstiges</t>
  </si>
  <si>
    <t>Gesamt</t>
  </si>
  <si>
    <t>Bitte die Brutliste mit der Legeliste bis zur LV-Zuchtbuchschau,</t>
  </si>
  <si>
    <t>spätestens Mitte Januar des Folgejahres einsenden</t>
  </si>
  <si>
    <t xml:space="preserve">Zuchtbuch: Kurhessen                                                    </t>
  </si>
  <si>
    <t xml:space="preserve">Brut- und Kükenliste 202 </t>
  </si>
  <si>
    <t>Brut- 
beginn</t>
  </si>
  <si>
    <t>1,0
BR</t>
  </si>
  <si>
    <t>0,1
BR</t>
  </si>
  <si>
    <t>Anzahl
Eier</t>
  </si>
  <si>
    <t>abge-
storben</t>
  </si>
  <si>
    <t>Befr.
%</t>
  </si>
  <si>
    <t>Kükenkenn- 
zeichnung:</t>
  </si>
  <si>
    <t>Obere Reihe: Kükenmarkennummern usw.
Untere Reihe: Nummer und Zeichen des Bundesringes</t>
  </si>
  <si>
    <t xml:space="preserve">Zuchtbuch: Kurhessen                                                </t>
  </si>
  <si>
    <t>Legeliste 2021/2022</t>
  </si>
  <si>
    <t xml:space="preserve">Züchter: </t>
  </si>
  <si>
    <t>Anzahl
Hennen</t>
  </si>
  <si>
    <t>Okt.</t>
  </si>
  <si>
    <t>Nov.</t>
  </si>
  <si>
    <t>Dez.</t>
  </si>
  <si>
    <t>Jan.</t>
  </si>
  <si>
    <t>Feb.</t>
  </si>
  <si>
    <t>Mrz.</t>
  </si>
  <si>
    <t>Apr.</t>
  </si>
  <si>
    <t>Mai</t>
  </si>
  <si>
    <t>Jun.</t>
  </si>
  <si>
    <t>Jul.</t>
  </si>
  <si>
    <t>Aug.</t>
  </si>
  <si>
    <t>Sep.</t>
  </si>
  <si>
    <t>Tag 1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</si>
  <si>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</si>
  <si>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</si>
  <si>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</si>
  <si>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</si>
  <si>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</si>
  <si>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</si>
  <si>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</si>
  <si>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</si>
  <si>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</si>
  <si>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Tag 11</t>
  </si>
  <si>
    <t>Tag 12</t>
  </si>
  <si>
    <t>Tag 13</t>
  </si>
  <si>
    <t>Tag 14</t>
  </si>
  <si>
    <t>Tag 15</t>
  </si>
  <si>
    <t>Tag 16</t>
  </si>
  <si>
    <t>Tag 17</t>
  </si>
  <si>
    <t>Tag 18</t>
  </si>
  <si>
    <t>Tag 19</t>
  </si>
  <si>
    <t>Tag 20</t>
  </si>
  <si>
    <t>Tag 21</t>
  </si>
  <si>
    <t>Tag 22</t>
  </si>
  <si>
    <t>Tag 23</t>
  </si>
  <si>
    <t>Tag 24</t>
  </si>
  <si>
    <t>Tag 25</t>
  </si>
  <si>
    <t>Tag 26</t>
  </si>
  <si>
    <t>Tag 27</t>
  </si>
  <si>
    <t>Tag 28</t>
  </si>
  <si>
    <t>Tag 29</t>
  </si>
  <si>
    <t>Tag 30</t>
  </si>
  <si>
    <t>Tag 31</t>
  </si>
  <si>
    <t>Summe</t>
  </si>
  <si>
    <t>Gesamtlegeleistung:</t>
  </si>
  <si>
    <t>Eier</t>
  </si>
  <si>
    <t>Durchschnittliche Legeleistung pro Henne:</t>
  </si>
  <si>
    <t>Bitte die Legeliste mit dem Brut- und Aufzuchtergebnis bis zur LV-Zuchtbuchschau,</t>
  </si>
  <si>
    <t xml:space="preserve">Zuchtbuch: Kurhessen                                                  </t>
  </si>
  <si>
    <t>Bewertungsliste 2021</t>
  </si>
  <si>
    <r>
      <t>Züchter:</t>
    </r>
    <r>
      <rPr>
        <sz val="12"/>
        <rFont val="Arial"/>
        <family val="2"/>
      </rPr>
      <t xml:space="preserve"> </t>
    </r>
  </si>
  <si>
    <t xml:space="preserve">Fußring </t>
  </si>
  <si>
    <t>Ausstellung</t>
  </si>
  <si>
    <t>Käfig-Nr.</t>
  </si>
  <si>
    <t>Bewertungs-</t>
  </si>
  <si>
    <t>Preis</t>
  </si>
  <si>
    <t>Zchn.</t>
  </si>
  <si>
    <t>Nr.</t>
  </si>
  <si>
    <t>Punkte</t>
  </si>
  <si>
    <t>Summe:</t>
  </si>
  <si>
    <t>Ausgestellte Tiere:</t>
  </si>
  <si>
    <t>Punkte:</t>
  </si>
  <si>
    <t>Punktedurchschnitt:</t>
  </si>
  <si>
    <t xml:space="preserve">Porta Westfalica, </t>
  </si>
  <si>
    <t>Die Bewertungsliste nach Ende der Schausaison bzw. Mitte Januar an die Geschäftsstelle senden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</si>
</sst>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6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8"/>
      <name val="Arial Rounded MT Bold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8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b/>
      <sz val="11"/>
      <color rgb="FF3F3F3F"/>
      <name val="Comic Sans MS"/>
      <family val="2"/>
    </font>
    <font>
      <b/>
      <sz val="11"/>
      <color rgb="FFFA7D00"/>
      <name val="Comic Sans MS"/>
      <family val="2"/>
    </font>
    <font>
      <sz val="11"/>
      <color rgb="FF3F3F76"/>
      <name val="Comic Sans MS"/>
      <family val="2"/>
    </font>
    <font>
      <b/>
      <sz val="11"/>
      <color theme="1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sz val="11"/>
      <color rgb="FF9C6500"/>
      <name val="Comic Sans MS"/>
      <family val="2"/>
    </font>
    <font>
      <sz val="11"/>
      <color rgb="FF9C0006"/>
      <name val="Comic Sans MS"/>
      <family val="2"/>
    </font>
    <font>
      <sz val="18"/>
      <color theme="3"/>
      <name val="Calibri Light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FA7D00"/>
      <name val="Comic Sans MS"/>
      <family val="2"/>
    </font>
    <font>
      <sz val="11"/>
      <color rgb="FFFF0000"/>
      <name val="Comic Sans MS"/>
      <family val="2"/>
    </font>
    <font>
      <b/>
      <sz val="11"/>
      <color theme="0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" fontId="7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13" fillId="0" borderId="30" xfId="0" applyFont="1" applyBorder="1" applyAlignment="1">
      <alignment/>
    </xf>
    <xf numFmtId="0" fontId="10" fillId="0" borderId="0" xfId="0" applyFont="1" applyAlignment="1">
      <alignment vertical="center"/>
    </xf>
    <xf numFmtId="0" fontId="14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2" fontId="17" fillId="0" borderId="30" xfId="0" applyNumberFormat="1" applyFont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2" fontId="17" fillId="0" borderId="13" xfId="0" applyNumberFormat="1" applyFont="1" applyBorder="1" applyAlignment="1">
      <alignment horizontal="center"/>
    </xf>
    <xf numFmtId="0" fontId="18" fillId="0" borderId="30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33" borderId="30" xfId="0" applyNumberFormat="1" applyFont="1" applyFill="1" applyBorder="1" applyAlignment="1">
      <alignment horizontal="center" wrapText="1"/>
    </xf>
    <xf numFmtId="0" fontId="0" fillId="33" borderId="30" xfId="0" applyNumberFormat="1" applyFill="1" applyBorder="1" applyAlignment="1">
      <alignment horizontal="center" vertical="center"/>
    </xf>
    <xf numFmtId="0" fontId="12" fillId="33" borderId="30" xfId="0" applyNumberFormat="1" applyFont="1" applyFill="1" applyBorder="1" applyAlignment="1">
      <alignment horizontal="center"/>
    </xf>
    <xf numFmtId="0" fontId="12" fillId="33" borderId="30" xfId="0" applyNumberFormat="1" applyFont="1" applyFill="1" applyBorder="1" applyAlignment="1">
      <alignment/>
    </xf>
    <xf numFmtId="0" fontId="19" fillId="34" borderId="30" xfId="0" applyNumberFormat="1" applyFont="1" applyFill="1" applyBorder="1" applyAlignment="1">
      <alignment horizontal="center"/>
    </xf>
    <xf numFmtId="0" fontId="19" fillId="33" borderId="3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Border="1" applyAlignment="1">
      <alignment wrapText="1"/>
    </xf>
    <xf numFmtId="0" fontId="20" fillId="0" borderId="3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14" fontId="0" fillId="0" borderId="30" xfId="0" applyNumberFormat="1" applyBorder="1" applyAlignment="1">
      <alignment/>
    </xf>
    <xf numFmtId="0" fontId="0" fillId="0" borderId="30" xfId="0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14" fontId="17" fillId="0" borderId="37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2" fontId="17" fillId="0" borderId="3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32</xdr:row>
      <xdr:rowOff>0</xdr:rowOff>
    </xdr:from>
    <xdr:to>
      <xdr:col>12</xdr:col>
      <xdr:colOff>1209675</xdr:colOff>
      <xdr:row>32</xdr:row>
      <xdr:rowOff>0</xdr:rowOff>
    </xdr:to>
    <xdr:sp>
      <xdr:nvSpPr>
        <xdr:cNvPr id="1" name="Gerade Verbindung 4"/>
        <xdr:cNvSpPr>
          <a:spLocks/>
        </xdr:cNvSpPr>
      </xdr:nvSpPr>
      <xdr:spPr>
        <a:xfrm>
          <a:off x="12353925" y="10534650"/>
          <a:ext cx="327660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13</xdr:col>
      <xdr:colOff>104775</xdr:colOff>
      <xdr:row>8</xdr:row>
      <xdr:rowOff>219075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82625" y="0"/>
          <a:ext cx="2352675" cy="2400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142875</xdr:rowOff>
    </xdr:from>
    <xdr:to>
      <xdr:col>8</xdr:col>
      <xdr:colOff>714375</xdr:colOff>
      <xdr:row>8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42875"/>
          <a:ext cx="14192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1</xdr:row>
      <xdr:rowOff>19050</xdr:rowOff>
    </xdr:from>
    <xdr:to>
      <xdr:col>16</xdr:col>
      <xdr:colOff>161925</xdr:colOff>
      <xdr:row>10</xdr:row>
      <xdr:rowOff>38100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80975"/>
          <a:ext cx="1590675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38100</xdr:rowOff>
    </xdr:from>
    <xdr:to>
      <xdr:col>13</xdr:col>
      <xdr:colOff>47625</xdr:colOff>
      <xdr:row>6</xdr:row>
      <xdr:rowOff>152400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8100"/>
          <a:ext cx="10763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95250</xdr:rowOff>
    </xdr:from>
    <xdr:to>
      <xdr:col>8</xdr:col>
      <xdr:colOff>200025</xdr:colOff>
      <xdr:row>8</xdr:row>
      <xdr:rowOff>19050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0"/>
          <a:ext cx="132397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75358\AppData\Local\Temp\AppData\Local\Temp\Zuchtbuch-Tabellen-Geflueg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uchtstammmeldung"/>
      <sheetName val="Brutliste Gruppe I"/>
      <sheetName val="Brutliste Gruppe II"/>
      <sheetName val="Legeliste"/>
      <sheetName val="Bewertungsli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66" zoomScaleNormal="66" zoomScalePageLayoutView="0" workbookViewId="0" topLeftCell="A1">
      <selection activeCell="H8" sqref="H8"/>
    </sheetView>
  </sheetViews>
  <sheetFormatPr defaultColWidth="11.421875" defaultRowHeight="12.75"/>
  <cols>
    <col min="1" max="3" width="15.57421875" style="0" customWidth="1"/>
    <col min="4" max="4" width="16.00390625" style="0" customWidth="1"/>
    <col min="5" max="5" width="19.140625" style="0" customWidth="1"/>
    <col min="6" max="6" width="16.8515625" style="0" customWidth="1"/>
    <col min="7" max="7" width="27.7109375" style="0" customWidth="1"/>
    <col min="8" max="8" width="18.28125" style="0" customWidth="1"/>
    <col min="9" max="9" width="18.421875" style="0" customWidth="1"/>
    <col min="10" max="10" width="18.28125" style="0" customWidth="1"/>
    <col min="11" max="11" width="18.140625" style="0" customWidth="1"/>
    <col min="12" max="12" width="16.7109375" style="0" customWidth="1"/>
    <col min="13" max="13" width="18.140625" style="0" customWidth="1"/>
    <col min="14" max="14" width="16.8515625" style="0" customWidth="1"/>
  </cols>
  <sheetData>
    <row r="1" spans="1:14" ht="31.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3" ht="23.25">
      <c r="A2" s="1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ht="19.5" customHeight="1">
      <c r="A3" s="3" t="s">
        <v>1</v>
      </c>
    </row>
    <row r="4" spans="1:3" ht="19.5" customHeight="1">
      <c r="A4" s="3" t="s">
        <v>2</v>
      </c>
      <c r="C4" s="4" t="s">
        <v>3</v>
      </c>
    </row>
    <row r="5" ht="19.5" customHeight="1"/>
    <row r="6" spans="1:6" ht="19.5" customHeight="1">
      <c r="A6" s="3" t="s">
        <v>4</v>
      </c>
      <c r="B6" s="5" t="s">
        <v>5</v>
      </c>
      <c r="E6" s="3" t="s">
        <v>6</v>
      </c>
      <c r="F6" s="5" t="s">
        <v>7</v>
      </c>
    </row>
    <row r="7" spans="1:6" ht="19.5" customHeight="1">
      <c r="A7" s="3" t="s">
        <v>8</v>
      </c>
      <c r="B7" s="5" t="s">
        <v>9</v>
      </c>
      <c r="E7" s="3" t="s">
        <v>10</v>
      </c>
      <c r="F7" s="5" t="s">
        <v>11</v>
      </c>
    </row>
    <row r="8" ht="19.5" customHeight="1"/>
    <row r="9" spans="1:14" ht="36" customHeight="1">
      <c r="A9" s="96" t="s">
        <v>12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36" customHeight="1">
      <c r="A10" s="97" t="s">
        <v>13</v>
      </c>
      <c r="B10" s="97"/>
      <c r="C10" s="97"/>
      <c r="D10" s="6"/>
      <c r="E10" s="98" t="s">
        <v>14</v>
      </c>
      <c r="F10" s="98"/>
      <c r="G10" s="98"/>
      <c r="H10" s="7"/>
      <c r="I10" s="8"/>
      <c r="J10" s="8"/>
      <c r="K10" s="99" t="s">
        <v>15</v>
      </c>
      <c r="L10" s="99"/>
      <c r="M10" s="99" t="s">
        <v>16</v>
      </c>
      <c r="N10" s="99"/>
    </row>
    <row r="11" spans="1:14" ht="33" customHeight="1">
      <c r="A11" s="9" t="s">
        <v>17</v>
      </c>
      <c r="B11" s="10" t="s">
        <v>18</v>
      </c>
      <c r="C11" s="11" t="s">
        <v>19</v>
      </c>
      <c r="D11" s="12" t="s">
        <v>20</v>
      </c>
      <c r="E11" s="13" t="s">
        <v>21</v>
      </c>
      <c r="F11" s="14" t="s">
        <v>22</v>
      </c>
      <c r="G11" s="15" t="s">
        <v>23</v>
      </c>
      <c r="H11" s="16" t="s">
        <v>24</v>
      </c>
      <c r="I11" s="17" t="s">
        <v>25</v>
      </c>
      <c r="J11" s="18" t="s">
        <v>26</v>
      </c>
      <c r="K11" s="9" t="s">
        <v>13</v>
      </c>
      <c r="L11" s="12" t="s">
        <v>26</v>
      </c>
      <c r="M11" s="19" t="s">
        <v>13</v>
      </c>
      <c r="N11" s="15" t="s">
        <v>26</v>
      </c>
    </row>
    <row r="12" spans="1:14" ht="30" customHeight="1">
      <c r="A12" s="20"/>
      <c r="B12" s="21"/>
      <c r="C12" s="22"/>
      <c r="D12" s="23"/>
      <c r="E12" s="20"/>
      <c r="F12" s="24"/>
      <c r="G12" s="25"/>
      <c r="H12" s="26"/>
      <c r="I12" s="27"/>
      <c r="J12" s="28"/>
      <c r="K12" s="29"/>
      <c r="L12" s="30"/>
      <c r="M12" s="31"/>
      <c r="N12" s="32"/>
    </row>
    <row r="13" spans="1:14" ht="30" customHeight="1">
      <c r="A13" s="20"/>
      <c r="B13" s="21"/>
      <c r="C13" s="22"/>
      <c r="D13" s="23"/>
      <c r="E13" s="20"/>
      <c r="F13" s="24"/>
      <c r="G13" s="25"/>
      <c r="H13" s="26"/>
      <c r="I13" s="27"/>
      <c r="J13" s="28"/>
      <c r="K13" s="29"/>
      <c r="L13" s="30"/>
      <c r="M13" s="31"/>
      <c r="N13" s="32"/>
    </row>
    <row r="14" spans="1:14" ht="30" customHeight="1">
      <c r="A14" s="20"/>
      <c r="B14" s="21"/>
      <c r="C14" s="22"/>
      <c r="D14" s="23"/>
      <c r="E14" s="20"/>
      <c r="F14" s="24"/>
      <c r="G14" s="25"/>
      <c r="H14" s="26"/>
      <c r="I14" s="27"/>
      <c r="J14" s="28"/>
      <c r="K14" s="29"/>
      <c r="L14" s="30"/>
      <c r="M14" s="31"/>
      <c r="N14" s="32"/>
    </row>
    <row r="15" spans="1:14" ht="30" customHeight="1">
      <c r="A15" s="33"/>
      <c r="B15" s="34"/>
      <c r="C15" s="35"/>
      <c r="D15" s="36"/>
      <c r="E15" s="33"/>
      <c r="F15" s="34"/>
      <c r="G15" s="37"/>
      <c r="H15" s="38"/>
      <c r="I15" s="39"/>
      <c r="J15" s="40"/>
      <c r="K15" s="41"/>
      <c r="L15" s="42"/>
      <c r="M15" s="43"/>
      <c r="N15" s="44"/>
    </row>
    <row r="16" spans="1:14" ht="39" customHeight="1">
      <c r="A16" s="96" t="s">
        <v>27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ht="36" customHeight="1">
      <c r="A17" s="97" t="s">
        <v>13</v>
      </c>
      <c r="B17" s="97"/>
      <c r="C17" s="97"/>
      <c r="D17" s="6"/>
      <c r="E17" s="98" t="s">
        <v>14</v>
      </c>
      <c r="F17" s="98"/>
      <c r="G17" s="98"/>
      <c r="H17" s="7"/>
      <c r="I17" s="8"/>
      <c r="J17" s="8"/>
      <c r="K17" s="99" t="s">
        <v>15</v>
      </c>
      <c r="L17" s="99"/>
      <c r="M17" s="99" t="s">
        <v>16</v>
      </c>
      <c r="N17" s="99"/>
    </row>
    <row r="18" spans="1:14" ht="33" customHeight="1">
      <c r="A18" s="9" t="s">
        <v>17</v>
      </c>
      <c r="B18" s="10" t="s">
        <v>18</v>
      </c>
      <c r="C18" s="11" t="s">
        <v>19</v>
      </c>
      <c r="D18" s="12" t="s">
        <v>20</v>
      </c>
      <c r="E18" s="13" t="s">
        <v>21</v>
      </c>
      <c r="F18" s="14" t="s">
        <v>22</v>
      </c>
      <c r="G18" s="15" t="s">
        <v>23</v>
      </c>
      <c r="H18" s="16" t="s">
        <v>24</v>
      </c>
      <c r="I18" s="17" t="s">
        <v>25</v>
      </c>
      <c r="J18" s="18" t="s">
        <v>26</v>
      </c>
      <c r="K18" s="9" t="s">
        <v>13</v>
      </c>
      <c r="L18" s="12" t="s">
        <v>26</v>
      </c>
      <c r="M18" s="19" t="s">
        <v>13</v>
      </c>
      <c r="N18" s="15" t="s">
        <v>26</v>
      </c>
    </row>
    <row r="19" spans="1:14" ht="30" customHeight="1">
      <c r="A19" s="20"/>
      <c r="B19" s="21"/>
      <c r="C19" s="22"/>
      <c r="D19" s="23"/>
      <c r="E19" s="20"/>
      <c r="F19" s="24"/>
      <c r="G19" s="25"/>
      <c r="H19" s="22"/>
      <c r="I19" s="24"/>
      <c r="J19" s="22"/>
      <c r="K19" s="20"/>
      <c r="L19" s="23"/>
      <c r="M19" s="45"/>
      <c r="N19" s="25"/>
    </row>
    <row r="20" spans="1:14" ht="30" customHeight="1">
      <c r="A20" s="20"/>
      <c r="B20" s="21"/>
      <c r="C20" s="22"/>
      <c r="D20" s="23"/>
      <c r="E20" s="20"/>
      <c r="F20" s="24"/>
      <c r="G20" s="25"/>
      <c r="H20" s="22"/>
      <c r="I20" s="24"/>
      <c r="J20" s="22"/>
      <c r="K20" s="20"/>
      <c r="L20" s="23"/>
      <c r="M20" s="45"/>
      <c r="N20" s="25"/>
    </row>
    <row r="21" spans="1:14" ht="30" customHeight="1">
      <c r="A21" s="20"/>
      <c r="B21" s="21"/>
      <c r="C21" s="22"/>
      <c r="D21" s="23"/>
      <c r="E21" s="20"/>
      <c r="F21" s="24"/>
      <c r="G21" s="25"/>
      <c r="H21" s="22"/>
      <c r="I21" s="24"/>
      <c r="J21" s="22"/>
      <c r="K21" s="20"/>
      <c r="L21" s="23"/>
      <c r="M21" s="45"/>
      <c r="N21" s="25"/>
    </row>
    <row r="22" spans="1:14" ht="30" customHeight="1">
      <c r="A22" s="20"/>
      <c r="B22" s="21"/>
      <c r="C22" s="22"/>
      <c r="D22" s="23"/>
      <c r="E22" s="20"/>
      <c r="F22" s="24"/>
      <c r="G22" s="25"/>
      <c r="H22" s="22"/>
      <c r="I22" s="24"/>
      <c r="J22" s="22"/>
      <c r="K22" s="20"/>
      <c r="L22" s="23"/>
      <c r="M22" s="45"/>
      <c r="N22" s="25"/>
    </row>
    <row r="23" spans="1:14" ht="30" customHeight="1">
      <c r="A23" s="20"/>
      <c r="B23" s="21"/>
      <c r="C23" s="22"/>
      <c r="D23" s="23"/>
      <c r="E23" s="20"/>
      <c r="F23" s="24"/>
      <c r="G23" s="25"/>
      <c r="H23" s="22"/>
      <c r="I23" s="24"/>
      <c r="J23" s="22"/>
      <c r="K23" s="20"/>
      <c r="L23" s="23"/>
      <c r="M23" s="45"/>
      <c r="N23" s="25"/>
    </row>
    <row r="24" spans="1:14" ht="30" customHeight="1">
      <c r="A24" s="20"/>
      <c r="B24" s="21"/>
      <c r="C24" s="22"/>
      <c r="D24" s="23"/>
      <c r="E24" s="20"/>
      <c r="F24" s="24"/>
      <c r="G24" s="25"/>
      <c r="H24" s="22"/>
      <c r="I24" s="24"/>
      <c r="J24" s="22"/>
      <c r="K24" s="20"/>
      <c r="L24" s="23"/>
      <c r="M24" s="45"/>
      <c r="N24" s="25"/>
    </row>
    <row r="25" spans="1:14" ht="30" customHeight="1">
      <c r="A25" s="20"/>
      <c r="B25" s="24"/>
      <c r="C25" s="22"/>
      <c r="D25" s="23"/>
      <c r="E25" s="20"/>
      <c r="F25" s="24"/>
      <c r="G25" s="25"/>
      <c r="H25" s="22"/>
      <c r="I25" s="24"/>
      <c r="J25" s="22"/>
      <c r="K25" s="20"/>
      <c r="L25" s="23"/>
      <c r="M25" s="45"/>
      <c r="N25" s="25"/>
    </row>
    <row r="26" spans="1:14" ht="30" customHeight="1">
      <c r="A26" s="33"/>
      <c r="B26" s="34"/>
      <c r="C26" s="35"/>
      <c r="D26" s="36"/>
      <c r="E26" s="33"/>
      <c r="F26" s="34"/>
      <c r="G26" s="37"/>
      <c r="H26" s="35"/>
      <c r="I26" s="34"/>
      <c r="J26" s="35"/>
      <c r="K26" s="33"/>
      <c r="L26" s="36"/>
      <c r="M26" s="46"/>
      <c r="N26" s="37"/>
    </row>
    <row r="32" ht="21">
      <c r="I32" s="5" t="s">
        <v>28</v>
      </c>
    </row>
    <row r="33" ht="15.75">
      <c r="L33" s="47" t="s">
        <v>29</v>
      </c>
    </row>
  </sheetData>
  <sheetProtection selectLockedCells="1" selectUnlockedCells="1"/>
  <mergeCells count="11">
    <mergeCell ref="A16:N16"/>
    <mergeCell ref="A17:C17"/>
    <mergeCell ref="E17:G17"/>
    <mergeCell ref="K17:L17"/>
    <mergeCell ref="M17:N17"/>
    <mergeCell ref="A1:N1"/>
    <mergeCell ref="A9:N9"/>
    <mergeCell ref="A10:C10"/>
    <mergeCell ref="E10:G10"/>
    <mergeCell ref="K10:L10"/>
    <mergeCell ref="M10:N1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zoomScalePageLayoutView="0" workbookViewId="0" topLeftCell="A1">
      <selection activeCell="H4" sqref="H4"/>
    </sheetView>
  </sheetViews>
  <sheetFormatPr defaultColWidth="11.421875" defaultRowHeight="12.75"/>
  <cols>
    <col min="1" max="1" width="13.7109375" style="0" customWidth="1"/>
    <col min="7" max="7" width="12.7109375" style="0" customWidth="1"/>
    <col min="8" max="8" width="11.57421875" style="0" customWidth="1"/>
    <col min="9" max="9" width="12.00390625" style="0" customWidth="1"/>
  </cols>
  <sheetData>
    <row r="1" ht="12.75">
      <c r="A1" s="48"/>
    </row>
    <row r="2" ht="16.5">
      <c r="A2" s="49" t="s">
        <v>30</v>
      </c>
    </row>
    <row r="3" ht="16.5">
      <c r="A3" s="49"/>
    </row>
    <row r="4" spans="1:5" ht="16.5">
      <c r="A4" s="49"/>
      <c r="B4" s="100" t="s">
        <v>31</v>
      </c>
      <c r="C4" s="100"/>
      <c r="D4" s="100"/>
      <c r="E4" s="100"/>
    </row>
    <row r="5" spans="1:5" ht="16.5">
      <c r="A5" s="49"/>
      <c r="B5" s="100"/>
      <c r="C5" s="100"/>
      <c r="D5" s="100"/>
      <c r="E5" s="100"/>
    </row>
    <row r="6" ht="12.75">
      <c r="A6" s="48"/>
    </row>
    <row r="7" ht="15.75">
      <c r="A7" s="50" t="s">
        <v>4</v>
      </c>
    </row>
    <row r="8" ht="12.75">
      <c r="A8" s="48"/>
    </row>
    <row r="9" spans="1:12" ht="15.75">
      <c r="A9" s="51" t="s">
        <v>8</v>
      </c>
      <c r="B9" s="52"/>
      <c r="C9" s="52"/>
      <c r="D9" s="52"/>
      <c r="E9" s="50" t="s">
        <v>32</v>
      </c>
      <c r="F9" s="50"/>
      <c r="G9" s="52"/>
      <c r="H9" s="52"/>
      <c r="I9" s="52"/>
      <c r="J9" s="52"/>
      <c r="K9" s="52"/>
      <c r="L9" s="52"/>
    </row>
    <row r="10" ht="12.75">
      <c r="A10" s="48"/>
    </row>
    <row r="12" spans="1:9" ht="31.5">
      <c r="A12" s="53" t="s">
        <v>33</v>
      </c>
      <c r="B12" s="54" t="s">
        <v>34</v>
      </c>
      <c r="C12" s="54" t="s">
        <v>35</v>
      </c>
      <c r="D12" s="54" t="s">
        <v>36</v>
      </c>
      <c r="E12" s="54" t="s">
        <v>37</v>
      </c>
      <c r="F12" s="54" t="s">
        <v>38</v>
      </c>
      <c r="G12" s="54" t="s">
        <v>39</v>
      </c>
      <c r="H12" s="54" t="s">
        <v>40</v>
      </c>
      <c r="I12" s="54" t="s">
        <v>41</v>
      </c>
    </row>
    <row r="13" spans="1:9" ht="12.75">
      <c r="A13" s="55"/>
      <c r="B13" s="56"/>
      <c r="C13" s="56"/>
      <c r="D13" s="56"/>
      <c r="E13" s="56"/>
      <c r="F13" s="56"/>
      <c r="G13" s="57" t="e">
        <f aca="true" t="shared" si="0" ref="G13:G18">(D13-E13)/D13%</f>
        <v>#DIV/0!</v>
      </c>
      <c r="H13" s="57" t="e">
        <f aca="true" t="shared" si="1" ref="H13:H18">F13/D13%</f>
        <v>#DIV/0!</v>
      </c>
      <c r="I13" s="56"/>
    </row>
    <row r="14" spans="1:9" ht="12.75">
      <c r="A14" s="58"/>
      <c r="B14" s="59"/>
      <c r="C14" s="59"/>
      <c r="D14" s="59"/>
      <c r="E14" s="59"/>
      <c r="F14" s="59"/>
      <c r="G14" s="60" t="e">
        <f t="shared" si="0"/>
        <v>#DIV/0!</v>
      </c>
      <c r="H14" s="60" t="e">
        <f t="shared" si="1"/>
        <v>#DIV/0!</v>
      </c>
      <c r="I14" s="59"/>
    </row>
    <row r="15" spans="1:9" ht="12.75">
      <c r="A15" s="58"/>
      <c r="B15" s="59"/>
      <c r="C15" s="59"/>
      <c r="D15" s="59"/>
      <c r="E15" s="59"/>
      <c r="F15" s="59"/>
      <c r="G15" s="60" t="e">
        <f t="shared" si="0"/>
        <v>#DIV/0!</v>
      </c>
      <c r="H15" s="60" t="e">
        <f t="shared" si="1"/>
        <v>#DIV/0!</v>
      </c>
      <c r="I15" s="59"/>
    </row>
    <row r="16" spans="1:9" ht="12.75">
      <c r="A16" s="58"/>
      <c r="B16" s="59"/>
      <c r="C16" s="59"/>
      <c r="D16" s="59"/>
      <c r="E16" s="59"/>
      <c r="F16" s="59"/>
      <c r="G16" s="60" t="e">
        <f t="shared" si="0"/>
        <v>#DIV/0!</v>
      </c>
      <c r="H16" s="60" t="e">
        <f t="shared" si="1"/>
        <v>#DIV/0!</v>
      </c>
      <c r="I16" s="59"/>
    </row>
    <row r="17" spans="1:9" ht="12.75">
      <c r="A17" s="58"/>
      <c r="B17" s="59"/>
      <c r="C17" s="59"/>
      <c r="D17" s="59"/>
      <c r="E17" s="59"/>
      <c r="F17" s="59"/>
      <c r="G17" s="60" t="e">
        <f t="shared" si="0"/>
        <v>#DIV/0!</v>
      </c>
      <c r="H17" s="60" t="e">
        <f t="shared" si="1"/>
        <v>#DIV/0!</v>
      </c>
      <c r="I17" s="59"/>
    </row>
    <row r="18" spans="1:9" ht="12.75">
      <c r="A18" s="61" t="s">
        <v>42</v>
      </c>
      <c r="B18" s="59"/>
      <c r="C18" s="59"/>
      <c r="D18" s="59">
        <f>SUM(D13:D17)</f>
        <v>0</v>
      </c>
      <c r="E18" s="59">
        <f>SUM(E13:E17)</f>
        <v>0</v>
      </c>
      <c r="F18" s="59"/>
      <c r="G18" s="60" t="e">
        <f t="shared" si="0"/>
        <v>#DIV/0!</v>
      </c>
      <c r="H18" s="60" t="e">
        <f t="shared" si="1"/>
        <v>#DIV/0!</v>
      </c>
      <c r="I18" s="59"/>
    </row>
    <row r="21" ht="12.75">
      <c r="A21" t="s">
        <v>28</v>
      </c>
    </row>
    <row r="25" ht="12.75">
      <c r="B25" t="s">
        <v>43</v>
      </c>
    </row>
    <row r="26" ht="12.75">
      <c r="B26" t="s">
        <v>44</v>
      </c>
    </row>
  </sheetData>
  <sheetProtection selectLockedCells="1" selectUnlockedCells="1"/>
  <mergeCells count="1">
    <mergeCell ref="B4:E5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SheetLayoutView="120" zoomScalePageLayoutView="0" workbookViewId="0" topLeftCell="A7">
      <selection activeCell="I10" sqref="I10"/>
    </sheetView>
  </sheetViews>
  <sheetFormatPr defaultColWidth="11.421875" defaultRowHeight="12.75"/>
  <cols>
    <col min="1" max="1" width="8.57421875" style="0" customWidth="1"/>
    <col min="2" max="3" width="7.00390625" style="0" customWidth="1"/>
    <col min="4" max="21" width="6.7109375" style="0" customWidth="1"/>
  </cols>
  <sheetData>
    <row r="1" ht="12.75">
      <c r="A1" s="48"/>
    </row>
    <row r="2" ht="16.5">
      <c r="A2" s="49" t="s">
        <v>45</v>
      </c>
    </row>
    <row r="3" ht="16.5">
      <c r="A3" s="49"/>
    </row>
    <row r="4" spans="1:5" ht="16.5" customHeight="1">
      <c r="A4" s="49"/>
      <c r="B4" s="62" t="s">
        <v>46</v>
      </c>
      <c r="C4" s="62"/>
      <c r="D4" s="62"/>
      <c r="E4" s="62"/>
    </row>
    <row r="5" spans="1:5" ht="16.5" customHeight="1">
      <c r="A5" s="49"/>
      <c r="B5" s="62"/>
      <c r="C5" s="62"/>
      <c r="D5" s="62"/>
      <c r="E5" s="62"/>
    </row>
    <row r="6" ht="12.75">
      <c r="A6" s="48"/>
    </row>
    <row r="7" ht="15.75">
      <c r="A7" s="50" t="s">
        <v>4</v>
      </c>
    </row>
    <row r="8" ht="12.75">
      <c r="A8" s="48"/>
    </row>
    <row r="9" spans="1:13" ht="15.75">
      <c r="A9" s="51" t="s">
        <v>8</v>
      </c>
      <c r="B9" s="52"/>
      <c r="C9" s="52"/>
      <c r="D9" s="52"/>
      <c r="E9" s="50" t="s">
        <v>32</v>
      </c>
      <c r="F9" s="52"/>
      <c r="G9" s="50"/>
      <c r="H9" s="52"/>
      <c r="I9" s="52"/>
      <c r="J9" s="52"/>
      <c r="K9" s="52"/>
      <c r="L9" s="52"/>
      <c r="M9" s="52"/>
    </row>
    <row r="10" ht="12.75">
      <c r="A10" s="48"/>
    </row>
    <row r="12" spans="1:21" s="65" customFormat="1" ht="12.75" customHeight="1">
      <c r="A12" s="63" t="s">
        <v>47</v>
      </c>
      <c r="B12" s="63" t="s">
        <v>48</v>
      </c>
      <c r="C12" s="63" t="s">
        <v>49</v>
      </c>
      <c r="D12" s="63" t="s">
        <v>50</v>
      </c>
      <c r="E12" s="64" t="s">
        <v>37</v>
      </c>
      <c r="F12" s="64" t="s">
        <v>51</v>
      </c>
      <c r="G12" s="64" t="s">
        <v>38</v>
      </c>
      <c r="H12" s="64" t="s">
        <v>52</v>
      </c>
      <c r="I12" s="64" t="s">
        <v>40</v>
      </c>
      <c r="J12" s="101" t="s">
        <v>53</v>
      </c>
      <c r="K12" s="101"/>
      <c r="L12" s="102" t="s">
        <v>54</v>
      </c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ht="12.75">
      <c r="A13" s="103"/>
      <c r="B13" s="104"/>
      <c r="C13" s="104"/>
      <c r="D13" s="104"/>
      <c r="E13" s="104"/>
      <c r="F13" s="104"/>
      <c r="G13" s="104"/>
      <c r="H13" s="104" t="e">
        <f>(D13-E13)/D13%</f>
        <v>#DIV/0!</v>
      </c>
      <c r="I13" s="105" t="e">
        <f>G13/D13%</f>
        <v>#DIV/0!</v>
      </c>
      <c r="J13" s="66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12.75">
      <c r="A14" s="103"/>
      <c r="B14" s="104"/>
      <c r="C14" s="104"/>
      <c r="D14" s="104"/>
      <c r="E14" s="104"/>
      <c r="F14" s="104"/>
      <c r="G14" s="104"/>
      <c r="H14" s="104"/>
      <c r="I14" s="105"/>
      <c r="J14" s="67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ht="12.75">
      <c r="A15" s="103"/>
      <c r="B15" s="104"/>
      <c r="C15" s="104"/>
      <c r="D15" s="104"/>
      <c r="E15" s="104"/>
      <c r="F15" s="104"/>
      <c r="G15" s="104"/>
      <c r="H15" s="104" t="e">
        <f>(D15-E15)/D15%</f>
        <v>#DIV/0!</v>
      </c>
      <c r="I15" s="105" t="e">
        <f>G15/D15%</f>
        <v>#DIV/0!</v>
      </c>
      <c r="J15" s="69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2.75">
      <c r="A16" s="103"/>
      <c r="B16" s="104"/>
      <c r="C16" s="104"/>
      <c r="D16" s="104"/>
      <c r="E16" s="104"/>
      <c r="F16" s="104"/>
      <c r="G16" s="104"/>
      <c r="H16" s="104"/>
      <c r="I16" s="105"/>
      <c r="J16" s="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ht="12.75">
      <c r="A17" s="103"/>
      <c r="B17" s="104"/>
      <c r="C17" s="104"/>
      <c r="D17" s="104"/>
      <c r="E17" s="104"/>
      <c r="F17" s="104"/>
      <c r="G17" s="104"/>
      <c r="H17" s="104" t="e">
        <f>(D17-E17)/D17%</f>
        <v>#DIV/0!</v>
      </c>
      <c r="I17" s="105" t="e">
        <f>G17/D17%</f>
        <v>#DIV/0!</v>
      </c>
      <c r="J17" s="69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ht="12.75">
      <c r="A18" s="103"/>
      <c r="B18" s="104"/>
      <c r="C18" s="104"/>
      <c r="D18" s="104"/>
      <c r="E18" s="104"/>
      <c r="F18" s="104"/>
      <c r="G18" s="104"/>
      <c r="H18" s="104"/>
      <c r="I18" s="105"/>
      <c r="J18" s="67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ht="12.75">
      <c r="A19" s="103"/>
      <c r="B19" s="104"/>
      <c r="C19" s="104"/>
      <c r="D19" s="104"/>
      <c r="E19" s="104"/>
      <c r="F19" s="104"/>
      <c r="G19" s="104"/>
      <c r="H19" s="104" t="e">
        <f>(D19-E19)/D19%</f>
        <v>#DIV/0!</v>
      </c>
      <c r="I19" s="105" t="e">
        <f>G19/D19%</f>
        <v>#DIV/0!</v>
      </c>
      <c r="J19" s="69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12.75">
      <c r="A20" s="103"/>
      <c r="B20" s="104"/>
      <c r="C20" s="104"/>
      <c r="D20" s="104"/>
      <c r="E20" s="104"/>
      <c r="F20" s="104"/>
      <c r="G20" s="104"/>
      <c r="H20" s="104"/>
      <c r="I20" s="105"/>
      <c r="J20" s="67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ht="12.75">
      <c r="A21" s="103"/>
      <c r="B21" s="104"/>
      <c r="C21" s="104"/>
      <c r="D21" s="104"/>
      <c r="E21" s="104"/>
      <c r="F21" s="104"/>
      <c r="G21" s="104"/>
      <c r="H21" s="104" t="e">
        <f>(D21-E21)/D21%</f>
        <v>#DIV/0!</v>
      </c>
      <c r="I21" s="105" t="e">
        <f>G21/D21%</f>
        <v>#DIV/0!</v>
      </c>
      <c r="J21" s="69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ht="12.75">
      <c r="A22" s="103"/>
      <c r="B22" s="104"/>
      <c r="C22" s="104"/>
      <c r="D22" s="104"/>
      <c r="E22" s="104"/>
      <c r="F22" s="104"/>
      <c r="G22" s="104"/>
      <c r="H22" s="104"/>
      <c r="I22" s="105"/>
      <c r="J22" s="6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2.75">
      <c r="A23" s="103"/>
      <c r="B23" s="104"/>
      <c r="C23" s="104"/>
      <c r="D23" s="104"/>
      <c r="E23" s="104"/>
      <c r="F23" s="104"/>
      <c r="G23" s="104"/>
      <c r="H23" s="104" t="e">
        <f>(D23-E23)/D23%</f>
        <v>#DIV/0!</v>
      </c>
      <c r="I23" s="105" t="e">
        <f>G23/D23%</f>
        <v>#DIV/0!</v>
      </c>
      <c r="J23" s="69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ht="12.75">
      <c r="A24" s="103"/>
      <c r="B24" s="104"/>
      <c r="C24" s="104"/>
      <c r="D24" s="104"/>
      <c r="E24" s="104"/>
      <c r="F24" s="104"/>
      <c r="G24" s="104"/>
      <c r="H24" s="104"/>
      <c r="I24" s="105"/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2.75">
      <c r="A25" s="103"/>
      <c r="B25" s="104"/>
      <c r="C25" s="104"/>
      <c r="D25" s="104"/>
      <c r="E25" s="104"/>
      <c r="F25" s="104"/>
      <c r="G25" s="104"/>
      <c r="H25" s="104" t="e">
        <f>(D25-E25)/D25%</f>
        <v>#DIV/0!</v>
      </c>
      <c r="I25" s="105" t="e">
        <f>G25/D25%</f>
        <v>#DIV/0!</v>
      </c>
      <c r="J25" s="69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ht="12.75">
      <c r="A26" s="103"/>
      <c r="B26" s="104"/>
      <c r="C26" s="104"/>
      <c r="D26" s="104"/>
      <c r="E26" s="104"/>
      <c r="F26" s="104"/>
      <c r="G26" s="104"/>
      <c r="H26" s="104"/>
      <c r="I26" s="105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2.75">
      <c r="A27" s="103"/>
      <c r="B27" s="104"/>
      <c r="C27" s="104"/>
      <c r="D27" s="104"/>
      <c r="E27" s="104"/>
      <c r="F27" s="104"/>
      <c r="G27" s="104"/>
      <c r="H27" s="104" t="e">
        <f>(D27-E27)/D27%</f>
        <v>#DIV/0!</v>
      </c>
      <c r="I27" s="105" t="e">
        <f>G27/D27%</f>
        <v>#DIV/0!</v>
      </c>
      <c r="J27" s="69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2.75">
      <c r="A28" s="103"/>
      <c r="B28" s="104"/>
      <c r="C28" s="104"/>
      <c r="D28" s="104"/>
      <c r="E28" s="104"/>
      <c r="F28" s="104"/>
      <c r="G28" s="104"/>
      <c r="H28" s="104"/>
      <c r="I28" s="105"/>
      <c r="J28" s="66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10" ht="12.75">
      <c r="A29" s="70" t="s">
        <v>42</v>
      </c>
      <c r="B29" s="71"/>
      <c r="C29" s="71"/>
      <c r="D29" s="71">
        <f>SUM(D13:D28)</f>
        <v>0</v>
      </c>
      <c r="E29" s="71">
        <f>SUM(E13:E28)</f>
        <v>0</v>
      </c>
      <c r="F29" s="71">
        <f>SUM(F13:F28)</f>
        <v>0</v>
      </c>
      <c r="G29" s="71">
        <f>SUM(G13:G28)</f>
        <v>0</v>
      </c>
      <c r="H29" s="71" t="e">
        <f>(D29-E29)/D29%</f>
        <v>#DIV/0!</v>
      </c>
      <c r="I29" s="66" t="e">
        <f>G29/D29%</f>
        <v>#DIV/0!</v>
      </c>
      <c r="J29" s="69"/>
    </row>
    <row r="32" ht="12.75">
      <c r="A32" t="s">
        <v>28</v>
      </c>
    </row>
    <row r="36" ht="12.75">
      <c r="B36" t="s">
        <v>43</v>
      </c>
    </row>
    <row r="37" ht="12.75">
      <c r="B37" t="s">
        <v>44</v>
      </c>
    </row>
  </sheetData>
  <sheetProtection selectLockedCells="1" selectUnlockedCells="1"/>
  <mergeCells count="74">
    <mergeCell ref="H27:H28"/>
    <mergeCell ref="I27:I28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7:E18"/>
    <mergeCell ref="F17:F18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2:K12"/>
    <mergeCell ref="L12:U12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3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9.140625" style="48" customWidth="1"/>
    <col min="2" max="4" width="5.7109375" style="0" customWidth="1"/>
    <col min="5" max="5" width="5.421875" style="0" customWidth="1"/>
    <col min="6" max="7" width="5.7109375" style="0" customWidth="1"/>
    <col min="8" max="8" width="6.140625" style="0" customWidth="1"/>
    <col min="9" max="9" width="5.7109375" style="0" customWidth="1"/>
    <col min="10" max="10" width="6.140625" style="0" customWidth="1"/>
    <col min="11" max="12" width="5.8515625" style="0" customWidth="1"/>
    <col min="13" max="13" width="6.00390625" style="0" customWidth="1"/>
  </cols>
  <sheetData>
    <row r="2" ht="16.5">
      <c r="A2" s="49" t="s">
        <v>55</v>
      </c>
    </row>
    <row r="3" spans="3:9" ht="12.75" customHeight="1">
      <c r="C3" s="106" t="s">
        <v>56</v>
      </c>
      <c r="D3" s="106"/>
      <c r="E3" s="106"/>
      <c r="F3" s="106"/>
      <c r="G3" s="106"/>
      <c r="H3" s="106"/>
      <c r="I3" s="106"/>
    </row>
    <row r="4" spans="3:9" ht="12.75" customHeight="1">
      <c r="C4" s="106"/>
      <c r="D4" s="106"/>
      <c r="E4" s="106"/>
      <c r="F4" s="106"/>
      <c r="G4" s="106"/>
      <c r="H4" s="106"/>
      <c r="I4" s="106"/>
    </row>
    <row r="6" ht="15.75">
      <c r="A6" s="50" t="s">
        <v>57</v>
      </c>
    </row>
    <row r="8" spans="1:7" s="52" customFormat="1" ht="15.75">
      <c r="A8" s="72" t="s">
        <v>8</v>
      </c>
      <c r="G8" s="50" t="s">
        <v>32</v>
      </c>
    </row>
    <row r="10" spans="1:13" ht="28.5">
      <c r="A10" s="73" t="s">
        <v>58</v>
      </c>
      <c r="B10" s="74">
        <v>0</v>
      </c>
      <c r="C10" s="74">
        <v>0</v>
      </c>
      <c r="D10" s="74">
        <v>0</v>
      </c>
      <c r="E10" s="74">
        <v>5</v>
      </c>
      <c r="F10" s="74">
        <v>6</v>
      </c>
      <c r="G10" s="74">
        <v>4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</row>
    <row r="11" spans="1:13" ht="15">
      <c r="A11" s="75"/>
      <c r="B11" s="76" t="s">
        <v>59</v>
      </c>
      <c r="C11" s="76" t="s">
        <v>60</v>
      </c>
      <c r="D11" s="76" t="s">
        <v>61</v>
      </c>
      <c r="E11" s="76" t="s">
        <v>62</v>
      </c>
      <c r="F11" s="76" t="s">
        <v>63</v>
      </c>
      <c r="G11" s="76" t="s">
        <v>64</v>
      </c>
      <c r="H11" s="76" t="s">
        <v>65</v>
      </c>
      <c r="I11" s="76" t="s">
        <v>66</v>
      </c>
      <c r="J11" s="76" t="s">
        <v>67</v>
      </c>
      <c r="K11" s="76" t="s">
        <v>68</v>
      </c>
      <c r="L11" s="76" t="s">
        <v>69</v>
      </c>
      <c r="M11" s="76" t="s">
        <v>70</v>
      </c>
    </row>
    <row r="12" spans="1:13" ht="14.25">
      <c r="A12" s="77" t="s">
        <v>71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ht="14.25">
      <c r="A13" s="78" t="s">
        <v>72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3" ht="14.25">
      <c r="A14" s="77" t="s">
        <v>73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ht="14.25">
      <c r="A15" s="78" t="s">
        <v>74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4.25">
      <c r="A16" s="77" t="s">
        <v>75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25">
      <c r="A17" s="78" t="s">
        <v>76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14.25">
      <c r="A18" s="77" t="s">
        <v>77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4.25">
      <c r="A19" s="78" t="s">
        <v>78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t="14.25">
      <c r="A20" s="77" t="s">
        <v>79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4.25">
      <c r="A21" s="78" t="s">
        <v>80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4.25">
      <c r="A22" s="77" t="s">
        <v>81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25">
      <c r="A23" s="78" t="s">
        <v>82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14.25">
      <c r="A24" s="77" t="s">
        <v>83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14.25">
      <c r="A25" s="78" t="s">
        <v>84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4.25">
      <c r="A26" s="77" t="s">
        <v>85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14.25">
      <c r="A27" s="78" t="s">
        <v>86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4.25">
      <c r="A28" s="77" t="s">
        <v>87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ht="14.25">
      <c r="A29" s="78" t="s">
        <v>88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 ht="14.25">
      <c r="A30" s="77" t="s">
        <v>89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 ht="14.25">
      <c r="A31" s="78" t="s">
        <v>90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3" ht="14.25">
      <c r="A32" s="77" t="s">
        <v>91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  <row r="33" spans="1:13" ht="14.25">
      <c r="A33" s="78" t="s">
        <v>92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ht="14.25">
      <c r="A34" s="77" t="s">
        <v>93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4.25">
      <c r="A35" s="78" t="s">
        <v>94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ht="14.25">
      <c r="A36" s="77" t="s">
        <v>95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1:13" ht="14.25">
      <c r="A37" s="78" t="s">
        <v>96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4.25">
      <c r="A38" s="77" t="s">
        <v>97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14.25">
      <c r="A39" s="78" t="s">
        <v>98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ht="14.25">
      <c r="A40" s="77" t="s">
        <v>99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14.25">
      <c r="A41" s="78" t="s">
        <v>100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ht="14.25">
      <c r="A42" s="77" t="s">
        <v>101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5">
      <c r="A43" s="75" t="s">
        <v>102</v>
      </c>
      <c r="B43" s="75">
        <f>SUM(B$12:B$42)</f>
        <v>0</v>
      </c>
      <c r="C43" s="75">
        <f aca="true" t="shared" si="0" ref="C43:M43">SUM(C$12:C$42)</f>
        <v>0</v>
      </c>
      <c r="D43" s="75">
        <f t="shared" si="0"/>
        <v>0</v>
      </c>
      <c r="E43" s="75">
        <f t="shared" si="0"/>
        <v>0</v>
      </c>
      <c r="F43" s="75">
        <f t="shared" si="0"/>
        <v>0</v>
      </c>
      <c r="G43" s="75">
        <f>SUM(G$12:G$42)</f>
        <v>0</v>
      </c>
      <c r="H43" s="75">
        <f t="shared" si="0"/>
        <v>0</v>
      </c>
      <c r="I43" s="75">
        <f t="shared" si="0"/>
        <v>0</v>
      </c>
      <c r="J43" s="75">
        <f t="shared" si="0"/>
        <v>0</v>
      </c>
      <c r="K43" s="75">
        <f t="shared" si="0"/>
        <v>0</v>
      </c>
      <c r="L43" s="75">
        <f t="shared" si="0"/>
        <v>0</v>
      </c>
      <c r="M43" s="75">
        <f t="shared" si="0"/>
        <v>0</v>
      </c>
    </row>
    <row r="44" spans="1:13" ht="12.75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2.75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3" s="52" customFormat="1" ht="15">
      <c r="A46" s="81"/>
      <c r="B46" s="82" t="s">
        <v>103</v>
      </c>
      <c r="C46" s="82"/>
      <c r="D46" s="82"/>
      <c r="E46" s="82"/>
      <c r="F46" s="82">
        <f>B43+C43+D43+E43+F43+G43+H43+I43+J43+K43+L43+M43</f>
        <v>0</v>
      </c>
      <c r="G46" s="82" t="s">
        <v>104</v>
      </c>
      <c r="H46" s="82"/>
      <c r="I46" s="82"/>
      <c r="J46" s="82"/>
      <c r="K46" s="82"/>
      <c r="L46" s="82"/>
      <c r="M46" s="82"/>
    </row>
    <row r="47" spans="1:13" s="52" customFormat="1" ht="1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3" s="52" customFormat="1" ht="15">
      <c r="A48" s="81"/>
      <c r="B48" s="82" t="s">
        <v>105</v>
      </c>
      <c r="C48" s="82"/>
      <c r="D48" s="82"/>
      <c r="E48" s="82"/>
      <c r="F48" s="82"/>
      <c r="G48" s="82"/>
      <c r="H48" s="82"/>
      <c r="I48" s="82"/>
      <c r="J48" s="82">
        <f>Gesamtlegeleistung/((B10+C10+D10+E10+F10+G10+H10+I10+J10+K10+L10+M10)/12)</f>
        <v>0</v>
      </c>
      <c r="K48" s="82" t="s">
        <v>104</v>
      </c>
      <c r="L48" s="82"/>
      <c r="M48" s="82"/>
    </row>
    <row r="50" ht="15">
      <c r="A50" s="83" t="s">
        <v>28</v>
      </c>
    </row>
    <row r="52" ht="12.75">
      <c r="B52" s="65" t="s">
        <v>106</v>
      </c>
    </row>
    <row r="53" ht="12.75">
      <c r="B53" s="65" t="s">
        <v>44</v>
      </c>
    </row>
  </sheetData>
  <sheetProtection selectLockedCells="1" selectUnlockedCells="1"/>
  <mergeCells count="1">
    <mergeCell ref="C3:I4"/>
  </mergeCells>
  <printOptions/>
  <pageMargins left="0.9298611111111111" right="0.7875" top="0.6597222222222222" bottom="0.6201388888888889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.8515625" style="0" customWidth="1"/>
    <col min="2" max="3" width="7.7109375" style="0" customWidth="1"/>
    <col min="4" max="4" width="10.7109375" style="0" customWidth="1"/>
    <col min="7" max="7" width="9.140625" style="0" customWidth="1"/>
    <col min="8" max="8" width="7.7109375" style="0" customWidth="1"/>
  </cols>
  <sheetData>
    <row r="1" ht="12.75">
      <c r="A1" s="48"/>
    </row>
    <row r="2" ht="16.5">
      <c r="A2" s="49" t="s">
        <v>107</v>
      </c>
    </row>
    <row r="3" ht="16.5">
      <c r="A3" s="49"/>
    </row>
    <row r="4" spans="1:5" ht="16.5">
      <c r="A4" s="49"/>
      <c r="B4" s="100" t="s">
        <v>108</v>
      </c>
      <c r="C4" s="100"/>
      <c r="D4" s="100"/>
      <c r="E4" s="100"/>
    </row>
    <row r="5" spans="1:5" ht="16.5">
      <c r="A5" s="49"/>
      <c r="B5" s="100"/>
      <c r="C5" s="100"/>
      <c r="D5" s="100"/>
      <c r="E5" s="100"/>
    </row>
    <row r="6" ht="12.75">
      <c r="A6" s="48"/>
    </row>
    <row r="7" ht="15.75">
      <c r="A7" s="50" t="s">
        <v>109</v>
      </c>
    </row>
    <row r="8" ht="12.75">
      <c r="A8" s="48"/>
    </row>
    <row r="9" spans="1:7" ht="15.75">
      <c r="A9" s="51" t="s">
        <v>8</v>
      </c>
      <c r="B9" s="52"/>
      <c r="C9" s="52"/>
      <c r="D9" s="52"/>
      <c r="E9" s="50"/>
      <c r="F9" s="50" t="s">
        <v>32</v>
      </c>
      <c r="G9" s="50"/>
    </row>
    <row r="10" ht="12.75">
      <c r="A10" s="48"/>
    </row>
    <row r="11" spans="1:9" ht="15.75">
      <c r="A11" s="84" t="s">
        <v>110</v>
      </c>
      <c r="B11" s="85"/>
      <c r="C11" s="86"/>
      <c r="D11" s="87" t="s">
        <v>111</v>
      </c>
      <c r="E11" s="58"/>
      <c r="F11" s="88" t="s">
        <v>112</v>
      </c>
      <c r="G11" s="87" t="s">
        <v>113</v>
      </c>
      <c r="H11" s="58"/>
      <c r="I11" s="87" t="s">
        <v>114</v>
      </c>
    </row>
    <row r="12" spans="1:9" s="91" customFormat="1" ht="15">
      <c r="A12" s="89" t="s">
        <v>115</v>
      </c>
      <c r="B12" s="90" t="s">
        <v>116</v>
      </c>
      <c r="C12" s="89" t="s">
        <v>17</v>
      </c>
      <c r="D12" s="89" t="s">
        <v>22</v>
      </c>
      <c r="E12" s="89" t="s">
        <v>23</v>
      </c>
      <c r="F12" s="89"/>
      <c r="G12" s="89" t="s">
        <v>21</v>
      </c>
      <c r="H12" s="89" t="s">
        <v>117</v>
      </c>
      <c r="I12" s="89"/>
    </row>
    <row r="13" spans="1:9" ht="13.5" customHeight="1">
      <c r="A13" s="58"/>
      <c r="B13" s="58"/>
      <c r="C13" s="58"/>
      <c r="D13" s="92"/>
      <c r="E13" s="58"/>
      <c r="F13" s="58"/>
      <c r="G13" s="58"/>
      <c r="H13" s="93"/>
      <c r="I13" s="58"/>
    </row>
    <row r="14" spans="1:9" ht="13.5" customHeight="1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3.5" customHeight="1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3.5" customHeight="1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3.5" customHeight="1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3.5" customHeight="1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3.5" customHeight="1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3.5" customHeight="1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3.5" customHeight="1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3.5" customHeight="1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3.5" customHeight="1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3.5" customHeight="1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3.5" customHeight="1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3.5" customHeight="1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3.5" customHeight="1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3.5" customHeight="1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3.5" customHeight="1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3.5" customHeight="1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3.5" customHeight="1">
      <c r="A31" s="58"/>
      <c r="B31" s="58"/>
      <c r="C31" s="58"/>
      <c r="D31" s="58"/>
      <c r="E31" s="58"/>
      <c r="F31" s="58"/>
      <c r="G31" s="58"/>
      <c r="H31" s="58"/>
      <c r="I31" s="58"/>
    </row>
    <row r="32" spans="1:9" ht="13.5" customHeight="1">
      <c r="A32" s="58"/>
      <c r="B32" s="58"/>
      <c r="C32" s="58"/>
      <c r="D32" s="58"/>
      <c r="E32" s="58"/>
      <c r="F32" s="58"/>
      <c r="G32" s="58"/>
      <c r="H32" s="58"/>
      <c r="I32" s="58"/>
    </row>
    <row r="33" spans="1:9" ht="13.5" customHeight="1">
      <c r="A33" s="58"/>
      <c r="B33" s="58"/>
      <c r="C33" s="58"/>
      <c r="D33" s="58"/>
      <c r="E33" s="58"/>
      <c r="F33" s="58"/>
      <c r="G33" s="58"/>
      <c r="H33" s="58"/>
      <c r="I33" s="58"/>
    </row>
    <row r="34" spans="1:9" ht="13.5" customHeight="1">
      <c r="A34" s="58"/>
      <c r="B34" s="58"/>
      <c r="C34" s="58"/>
      <c r="D34" s="58"/>
      <c r="E34" s="58"/>
      <c r="F34" s="58"/>
      <c r="G34" s="61" t="s">
        <v>118</v>
      </c>
      <c r="H34" s="58"/>
      <c r="I34" s="58"/>
    </row>
    <row r="36" spans="2:5" ht="15">
      <c r="B36" s="52" t="s">
        <v>119</v>
      </c>
      <c r="E36">
        <v>0</v>
      </c>
    </row>
    <row r="38" spans="2:4" ht="15">
      <c r="B38" s="52" t="s">
        <v>120</v>
      </c>
      <c r="D38">
        <f>SUM(H13:H33)</f>
        <v>0</v>
      </c>
    </row>
    <row r="40" spans="2:5" ht="15">
      <c r="B40" s="52" t="s">
        <v>121</v>
      </c>
      <c r="E40" t="e">
        <f>D38/E36</f>
        <v>#DIV/0!</v>
      </c>
    </row>
    <row r="42" ht="15">
      <c r="B42" s="52" t="s">
        <v>122</v>
      </c>
    </row>
    <row r="45" ht="12.75">
      <c r="B45" s="94" t="s">
        <v>123</v>
      </c>
    </row>
  </sheetData>
  <sheetProtection selectLockedCells="1" selectUnlockedCells="1"/>
  <mergeCells count="1">
    <mergeCell ref="B4:E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Blumenstein, Stefan</dc:creator>
  <cp:keywords/>
  <dc:description/>
  <cp:lastModifiedBy>Blumenstein, Stefan</cp:lastModifiedBy>
  <dcterms:created xsi:type="dcterms:W3CDTF">2021-07-18T08:04:27Z</dcterms:created>
  <dcterms:modified xsi:type="dcterms:W3CDTF">2021-07-18T08:04:28Z</dcterms:modified>
  <cp:category/>
  <cp:version/>
  <cp:contentType/>
  <cp:contentStatus/>
</cp:coreProperties>
</file>